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评定结果" sheetId="1" r:id="rId1"/>
  </sheets>
  <definedNames>
    <definedName name="_xlnm._FilterDatabase" localSheetId="0" hidden="1">评定结果!$A$1:$Q$36</definedName>
  </definedNames>
  <calcPr calcId="144525"/>
</workbook>
</file>

<file path=xl/sharedStrings.xml><?xml version="1.0" encoding="utf-8"?>
<sst xmlns="http://schemas.openxmlformats.org/spreadsheetml/2006/main" count="347" uniqueCount="199">
  <si>
    <t>序号</t>
  </si>
  <si>
    <t>年级</t>
  </si>
  <si>
    <t>学号</t>
  </si>
  <si>
    <t>姓名</t>
  </si>
  <si>
    <t>专业</t>
  </si>
  <si>
    <t>上一年度学业等级分</t>
  </si>
  <si>
    <t>课程成绩分</t>
  </si>
  <si>
    <t>科研素质与创新能力</t>
  </si>
  <si>
    <t>课外科技竞赛</t>
  </si>
  <si>
    <t>社会工作分</t>
  </si>
  <si>
    <t>合计</t>
  </si>
  <si>
    <t>备注</t>
  </si>
  <si>
    <t>奖学金等级</t>
  </si>
  <si>
    <t>论文开题考核得分</t>
  </si>
  <si>
    <t>学术论文</t>
  </si>
  <si>
    <t>发明专利</t>
  </si>
  <si>
    <t>江苏省研究生创新计划项目</t>
  </si>
  <si>
    <t>小计</t>
  </si>
  <si>
    <t>TB19220001B4</t>
  </si>
  <si>
    <t>丁可</t>
  </si>
  <si>
    <t>工程力学</t>
  </si>
  <si>
    <t>一等奖学金</t>
  </si>
  <si>
    <t>TB19220003B2</t>
  </si>
  <si>
    <t>胡波文</t>
  </si>
  <si>
    <t>TB19220005B4</t>
  </si>
  <si>
    <t>吴鹏</t>
  </si>
  <si>
    <t>网格员</t>
  </si>
  <si>
    <t>二等奖学金</t>
  </si>
  <si>
    <t>TB19220006B4</t>
  </si>
  <si>
    <t>张彦</t>
  </si>
  <si>
    <t>TB19220002B4</t>
  </si>
  <si>
    <t>郭世儒</t>
  </si>
  <si>
    <t>TB19220004B2</t>
  </si>
  <si>
    <t>刘娟</t>
  </si>
  <si>
    <t>TB18220006B1</t>
  </si>
  <si>
    <t>任博</t>
  </si>
  <si>
    <t>TB19220016B0</t>
  </si>
  <si>
    <t>任明辉</t>
  </si>
  <si>
    <t>岩土工程</t>
  </si>
  <si>
    <t>TB19220014B4</t>
  </si>
  <si>
    <t>孟尧尧</t>
  </si>
  <si>
    <t>TB19220021B2</t>
  </si>
  <si>
    <t>张涛</t>
  </si>
  <si>
    <t>TB18220017B1</t>
  </si>
  <si>
    <t>孙培鑫</t>
  </si>
  <si>
    <t>TB19220011B0</t>
  </si>
  <si>
    <t>李烨</t>
  </si>
  <si>
    <t>班级团支书</t>
  </si>
  <si>
    <t>TB19220009B4</t>
  </si>
  <si>
    <t>何泽全</t>
  </si>
  <si>
    <t>TB19220018B2</t>
  </si>
  <si>
    <t>薛欣然</t>
  </si>
  <si>
    <t>TB19220019B4</t>
  </si>
  <si>
    <t>杨景</t>
  </si>
  <si>
    <t>TB19220020B4</t>
  </si>
  <si>
    <t>翟明磊</t>
  </si>
  <si>
    <t>TB18220013B1</t>
  </si>
  <si>
    <t>陈君</t>
  </si>
  <si>
    <t>TB19220012B4</t>
  </si>
  <si>
    <t>刘旸</t>
  </si>
  <si>
    <t>TB19220007B4</t>
  </si>
  <si>
    <t>董文龙</t>
  </si>
  <si>
    <t>TB19220013B0</t>
  </si>
  <si>
    <t>刘子璐</t>
  </si>
  <si>
    <t>班长</t>
  </si>
  <si>
    <t>TB19220008B2</t>
  </si>
  <si>
    <t>付冉</t>
  </si>
  <si>
    <t>TB19220015B4</t>
  </si>
  <si>
    <t>任建威</t>
  </si>
  <si>
    <t>TB19220017B0</t>
  </si>
  <si>
    <t>王海航</t>
  </si>
  <si>
    <t>TB20220011B4</t>
  </si>
  <si>
    <t>王逸鸣</t>
  </si>
  <si>
    <t>TB20220009B4</t>
  </si>
  <si>
    <t>孙超</t>
  </si>
  <si>
    <t>TB20220006B4</t>
  </si>
  <si>
    <t>梁伟</t>
  </si>
  <si>
    <t>TB20220008B4</t>
  </si>
  <si>
    <t>宁湃</t>
  </si>
  <si>
    <t>TB20220002B0</t>
  </si>
  <si>
    <t>曾春林</t>
  </si>
  <si>
    <t>TB20220010B4</t>
  </si>
  <si>
    <t>王帅</t>
  </si>
  <si>
    <t>TB20220005B4</t>
  </si>
  <si>
    <t>梁汉良</t>
  </si>
  <si>
    <t>TB20220003B2</t>
  </si>
  <si>
    <t>高祥和</t>
  </si>
  <si>
    <t>班长、网格员</t>
  </si>
  <si>
    <t>TB20220001B2</t>
  </si>
  <si>
    <t>白云</t>
  </si>
  <si>
    <t>TB20220007B4</t>
  </si>
  <si>
    <t>林远健</t>
  </si>
  <si>
    <t>TB20220004B0</t>
  </si>
  <si>
    <t>霍留鹏</t>
  </si>
  <si>
    <t>TB20220016B4</t>
  </si>
  <si>
    <t>黄鑫</t>
  </si>
  <si>
    <t>博研岩土支部组织委员</t>
  </si>
  <si>
    <t>TB20220019B0</t>
  </si>
  <si>
    <t>刘付威</t>
  </si>
  <si>
    <t>TB20220014B0</t>
  </si>
  <si>
    <t>何亚梦</t>
  </si>
  <si>
    <t>党支部宣传委员</t>
  </si>
  <si>
    <t>TB20220015B4</t>
  </si>
  <si>
    <t>侯珊珊</t>
  </si>
  <si>
    <t>团支书</t>
  </si>
  <si>
    <t>TB20220013B1</t>
  </si>
  <si>
    <t>郭崟</t>
  </si>
  <si>
    <t>TB20220018B4</t>
  </si>
  <si>
    <t>李亚鹏</t>
  </si>
  <si>
    <t>TB20220020B0</t>
  </si>
  <si>
    <t>刘汉祥</t>
  </si>
  <si>
    <t>学习委员、网格员</t>
  </si>
  <si>
    <t>TB20220012B2</t>
  </si>
  <si>
    <t>董志锦</t>
  </si>
  <si>
    <t>TB20220021B4</t>
  </si>
  <si>
    <t>闫帅</t>
  </si>
  <si>
    <t>TB20220022B1</t>
  </si>
  <si>
    <t>俞扬</t>
  </si>
  <si>
    <t>TB20220024B4</t>
  </si>
  <si>
    <t>张亮</t>
  </si>
  <si>
    <t>TB20220023B2</t>
  </si>
  <si>
    <t>袁国涛</t>
  </si>
  <si>
    <t>TB21220001B4</t>
  </si>
  <si>
    <t>段宏跃</t>
  </si>
  <si>
    <t>TB21220006B3LD</t>
  </si>
  <si>
    <t>綦达超</t>
  </si>
  <si>
    <t>担任班长，考核合格</t>
  </si>
  <si>
    <t>TB21220003B4</t>
  </si>
  <si>
    <t>李培博</t>
  </si>
  <si>
    <t>党支部组织委员</t>
  </si>
  <si>
    <t>TB21220010B1</t>
  </si>
  <si>
    <t>周凤羽</t>
  </si>
  <si>
    <t>班级团支书、网格员（直博生）</t>
  </si>
  <si>
    <t>TB21220009B4</t>
  </si>
  <si>
    <t>张薇</t>
  </si>
  <si>
    <t>班级综合委员、网格员</t>
  </si>
  <si>
    <t>TB21220002B4</t>
  </si>
  <si>
    <t>姜崇扬</t>
  </si>
  <si>
    <t>TB21220008B0</t>
  </si>
  <si>
    <t>尹嘉帝</t>
  </si>
  <si>
    <t>TB21220005B4</t>
  </si>
  <si>
    <t>刘德俊</t>
  </si>
  <si>
    <t>TB21220007B4</t>
  </si>
  <si>
    <t>王腾飞</t>
  </si>
  <si>
    <t>TB21220004B4</t>
  </si>
  <si>
    <t>李焘</t>
  </si>
  <si>
    <t>TB21220016B4</t>
  </si>
  <si>
    <t>李克升</t>
  </si>
  <si>
    <t>TB21220025B3LD</t>
  </si>
  <si>
    <t>郑顺华</t>
  </si>
  <si>
    <t>党支部纪检委员</t>
  </si>
  <si>
    <t>TB21220022B4</t>
  </si>
  <si>
    <t>许昌毓</t>
  </si>
  <si>
    <t>担任支部书记，考核优秀</t>
  </si>
  <si>
    <t>TB21220018B2</t>
  </si>
  <si>
    <t>孙博文</t>
  </si>
  <si>
    <t>TB21220017B4</t>
  </si>
  <si>
    <t>马百龙</t>
  </si>
  <si>
    <t>TB21220023B0</t>
  </si>
  <si>
    <t>严鹏飞</t>
  </si>
  <si>
    <t>党支部书记，合格</t>
  </si>
  <si>
    <t>TB21220015B0</t>
  </si>
  <si>
    <t>李浩</t>
  </si>
  <si>
    <t>岩土网格员组长</t>
  </si>
  <si>
    <t>TB21220014B0</t>
  </si>
  <si>
    <t>谷邱鑫</t>
  </si>
  <si>
    <t>TB21220020B1</t>
  </si>
  <si>
    <t>王正宇</t>
  </si>
  <si>
    <t>TB21220011B4</t>
  </si>
  <si>
    <t>曹明辉</t>
  </si>
  <si>
    <t>TB21220026B0</t>
  </si>
  <si>
    <t>朱高房</t>
  </si>
  <si>
    <t>TB21220024B1</t>
  </si>
  <si>
    <t>杨康</t>
  </si>
  <si>
    <t>TB21220013B1</t>
  </si>
  <si>
    <t>耿莘涛</t>
  </si>
  <si>
    <t>TB21220021B1</t>
  </si>
  <si>
    <t>吴林军</t>
  </si>
  <si>
    <t>TB21220019B2</t>
  </si>
  <si>
    <t>王晓琳</t>
  </si>
  <si>
    <t>学院一共参评71人，一等奖学金名额为：71*0.3=21人</t>
  </si>
  <si>
    <t>名额分配：</t>
  </si>
  <si>
    <t>18级直博、19级博士</t>
  </si>
  <si>
    <t>参评人数23人，一等奖学金7人</t>
  </si>
  <si>
    <t>工程力学：7人</t>
  </si>
  <si>
    <t>7*0.3=2</t>
  </si>
  <si>
    <t>岩土工程：16人</t>
  </si>
  <si>
    <t>16*0.3=5</t>
  </si>
  <si>
    <t>20级博士</t>
  </si>
  <si>
    <t>工程力学：11人</t>
  </si>
  <si>
    <t>11*0.3=3</t>
  </si>
  <si>
    <t>岩土工程：12人</t>
  </si>
  <si>
    <t>12*0.3=4</t>
  </si>
  <si>
    <t>21级博士</t>
  </si>
  <si>
    <t>参评人数25人，一等奖学金7人</t>
  </si>
  <si>
    <t>工程力学：10人</t>
  </si>
  <si>
    <t>10*0.3=3</t>
  </si>
  <si>
    <t>岩土工程：15人</t>
  </si>
  <si>
    <t>15*0.3=4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</si>
</sst>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E12" sqref="E12"/>
    </sheetView>
  </sheetViews>
  <sheetFormatPr defaultColWidth="9" defaultRowHeight="14.4"/>
  <cols>
    <col min="1" max="1" width="7.55555555555556" style="3" customWidth="1"/>
    <col min="2" max="2" width="6.62962962962963" style="3" customWidth="1"/>
    <col min="3" max="3" width="13.1296296296296" style="3" customWidth="1"/>
    <col min="4" max="4" width="7.88888888888889" style="3" customWidth="1"/>
    <col min="5" max="5" width="26.8796296296296" style="3" customWidth="1"/>
    <col min="6" max="6" width="9" style="3" customWidth="1"/>
    <col min="7" max="7" width="10.8796296296296" style="3" customWidth="1"/>
    <col min="8" max="8" width="10" style="3" customWidth="1"/>
    <col min="9" max="9" width="12.75" style="3" customWidth="1"/>
    <col min="10" max="10" width="8.37962962962963" style="3" customWidth="1"/>
    <col min="11" max="11" width="10" style="3" customWidth="1"/>
    <col min="12" max="12" width="4.87962962962963" style="3" customWidth="1"/>
    <col min="13" max="14" width="9" style="3" customWidth="1"/>
    <col min="15" max="15" width="10.6296296296296" style="4" customWidth="1"/>
    <col min="16" max="16" width="18" style="5" customWidth="1"/>
    <col min="17" max="17" width="14.5555555555556" style="6" customWidth="1"/>
  </cols>
  <sheetData>
    <row r="1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7" t="s">
        <v>7</v>
      </c>
      <c r="I1" s="7"/>
      <c r="J1" s="7"/>
      <c r="K1" s="7"/>
      <c r="L1" s="7"/>
      <c r="M1" s="8" t="s">
        <v>8</v>
      </c>
      <c r="N1" s="8" t="s">
        <v>9</v>
      </c>
      <c r="O1" s="23" t="s">
        <v>10</v>
      </c>
      <c r="P1" s="24" t="s">
        <v>11</v>
      </c>
      <c r="Q1" s="33" t="s">
        <v>12</v>
      </c>
    </row>
    <row r="2" ht="36" spans="1:17">
      <c r="A2" s="7"/>
      <c r="B2" s="7"/>
      <c r="C2" s="7"/>
      <c r="D2" s="7"/>
      <c r="E2" s="7"/>
      <c r="F2" s="8"/>
      <c r="G2" s="8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8"/>
      <c r="N2" s="8"/>
      <c r="O2" s="23"/>
      <c r="P2" s="24"/>
      <c r="Q2" s="33"/>
    </row>
    <row r="3" s="1" customFormat="1" ht="15" customHeight="1" spans="1:17">
      <c r="A3" s="9">
        <v>1</v>
      </c>
      <c r="B3" s="10">
        <v>2019</v>
      </c>
      <c r="C3" s="11" t="s">
        <v>18</v>
      </c>
      <c r="D3" s="12" t="s">
        <v>19</v>
      </c>
      <c r="E3" s="13" t="s">
        <v>20</v>
      </c>
      <c r="F3" s="9">
        <v>0.5</v>
      </c>
      <c r="G3" s="9"/>
      <c r="H3" s="9"/>
      <c r="I3" s="9">
        <v>16</v>
      </c>
      <c r="J3" s="9">
        <v>9.6</v>
      </c>
      <c r="K3" s="9"/>
      <c r="L3" s="10">
        <f t="shared" ref="L3:L9" si="0">H3+I3+J3+K3</f>
        <v>25.6</v>
      </c>
      <c r="M3" s="9"/>
      <c r="N3" s="9"/>
      <c r="O3" s="25">
        <f>F3+G3+L3+M3+N3</f>
        <v>26.1</v>
      </c>
      <c r="P3" s="26"/>
      <c r="Q3" s="34" t="s">
        <v>21</v>
      </c>
    </row>
    <row r="4" s="1" customFormat="1" ht="15" customHeight="1" spans="1:17">
      <c r="A4" s="7">
        <v>2</v>
      </c>
      <c r="B4" s="8">
        <v>2019</v>
      </c>
      <c r="C4" s="14" t="s">
        <v>22</v>
      </c>
      <c r="D4" s="14" t="s">
        <v>23</v>
      </c>
      <c r="E4" s="15" t="s">
        <v>20</v>
      </c>
      <c r="F4" s="7">
        <v>1</v>
      </c>
      <c r="G4" s="7"/>
      <c r="H4" s="7"/>
      <c r="I4" s="7">
        <v>23</v>
      </c>
      <c r="J4" s="7"/>
      <c r="K4" s="7"/>
      <c r="L4" s="8">
        <f t="shared" si="0"/>
        <v>23</v>
      </c>
      <c r="M4" s="7"/>
      <c r="N4" s="7"/>
      <c r="O4" s="23">
        <f t="shared" ref="O3:O9" si="1">F4+G4+L4+M4+N4</f>
        <v>24</v>
      </c>
      <c r="P4" s="27"/>
      <c r="Q4" s="33" t="s">
        <v>21</v>
      </c>
    </row>
    <row r="5" ht="15" customHeight="1" spans="1:17">
      <c r="A5" s="7">
        <v>3</v>
      </c>
      <c r="B5" s="8">
        <v>2019</v>
      </c>
      <c r="C5" s="14" t="s">
        <v>24</v>
      </c>
      <c r="D5" s="14" t="s">
        <v>25</v>
      </c>
      <c r="E5" s="15" t="s">
        <v>20</v>
      </c>
      <c r="F5" s="7">
        <v>1</v>
      </c>
      <c r="G5" s="7"/>
      <c r="H5" s="7"/>
      <c r="I5" s="7">
        <v>19</v>
      </c>
      <c r="J5" s="7"/>
      <c r="K5" s="7"/>
      <c r="L5" s="8">
        <f t="shared" si="0"/>
        <v>19</v>
      </c>
      <c r="M5" s="7"/>
      <c r="N5" s="7">
        <v>1</v>
      </c>
      <c r="O5" s="23">
        <f t="shared" si="1"/>
        <v>21</v>
      </c>
      <c r="P5" s="24" t="s">
        <v>26</v>
      </c>
      <c r="Q5" s="33" t="s">
        <v>27</v>
      </c>
    </row>
    <row r="6" s="2" customFormat="1" ht="15" customHeight="1" spans="1:17">
      <c r="A6" s="7">
        <v>4</v>
      </c>
      <c r="B6" s="8">
        <v>2019</v>
      </c>
      <c r="C6" s="14" t="s">
        <v>28</v>
      </c>
      <c r="D6" s="14" t="s">
        <v>29</v>
      </c>
      <c r="E6" s="15" t="s">
        <v>20</v>
      </c>
      <c r="F6" s="7">
        <v>0.5</v>
      </c>
      <c r="G6" s="7"/>
      <c r="H6" s="7"/>
      <c r="I6" s="7">
        <v>15</v>
      </c>
      <c r="J6" s="7"/>
      <c r="K6" s="7">
        <v>4</v>
      </c>
      <c r="L6" s="8">
        <f t="shared" si="0"/>
        <v>19</v>
      </c>
      <c r="M6" s="7"/>
      <c r="N6" s="7"/>
      <c r="O6" s="23">
        <f t="shared" si="1"/>
        <v>19.5</v>
      </c>
      <c r="P6" s="24"/>
      <c r="Q6" s="33" t="s">
        <v>27</v>
      </c>
    </row>
    <row r="7" s="2" customFormat="1" ht="15" customHeight="1" spans="1:17">
      <c r="A7" s="9">
        <v>5</v>
      </c>
      <c r="B7" s="8">
        <v>2019</v>
      </c>
      <c r="C7" s="14" t="s">
        <v>30</v>
      </c>
      <c r="D7" s="14" t="s">
        <v>31</v>
      </c>
      <c r="E7" s="15" t="s">
        <v>20</v>
      </c>
      <c r="F7" s="7">
        <v>0.5</v>
      </c>
      <c r="G7" s="7"/>
      <c r="H7" s="7"/>
      <c r="I7" s="7">
        <v>4</v>
      </c>
      <c r="J7" s="7"/>
      <c r="K7" s="7"/>
      <c r="L7" s="8">
        <f t="shared" si="0"/>
        <v>4</v>
      </c>
      <c r="M7" s="7"/>
      <c r="N7" s="7"/>
      <c r="O7" s="23">
        <f t="shared" si="1"/>
        <v>4.5</v>
      </c>
      <c r="P7" s="24"/>
      <c r="Q7" s="33" t="s">
        <v>27</v>
      </c>
    </row>
    <row r="8" s="2" customFormat="1" ht="15" customHeight="1" spans="1:17">
      <c r="A8" s="7">
        <v>6</v>
      </c>
      <c r="B8" s="8">
        <v>2019</v>
      </c>
      <c r="C8" s="14" t="s">
        <v>32</v>
      </c>
      <c r="D8" s="14" t="s">
        <v>33</v>
      </c>
      <c r="E8" s="15" t="s">
        <v>20</v>
      </c>
      <c r="F8" s="7">
        <v>0.5</v>
      </c>
      <c r="G8" s="7"/>
      <c r="H8" s="7"/>
      <c r="I8" s="7"/>
      <c r="J8" s="7"/>
      <c r="K8" s="7"/>
      <c r="L8" s="8">
        <f t="shared" si="0"/>
        <v>0</v>
      </c>
      <c r="M8" s="7"/>
      <c r="N8" s="7"/>
      <c r="O8" s="23">
        <f t="shared" si="1"/>
        <v>0.5</v>
      </c>
      <c r="P8" s="24"/>
      <c r="Q8" s="33" t="s">
        <v>27</v>
      </c>
    </row>
    <row r="9" s="2" customFormat="1" ht="15" customHeight="1" spans="1:17">
      <c r="A9" s="9">
        <v>7</v>
      </c>
      <c r="B9" s="7">
        <v>2018</v>
      </c>
      <c r="C9" s="8" t="s">
        <v>34</v>
      </c>
      <c r="D9" s="8" t="s">
        <v>35</v>
      </c>
      <c r="E9" s="15" t="s">
        <v>20</v>
      </c>
      <c r="F9" s="8">
        <v>0.5</v>
      </c>
      <c r="G9" s="8"/>
      <c r="H9" s="8"/>
      <c r="I9" s="8"/>
      <c r="J9" s="8"/>
      <c r="K9" s="8"/>
      <c r="L9" s="8">
        <f t="shared" si="0"/>
        <v>0</v>
      </c>
      <c r="M9" s="7"/>
      <c r="N9" s="7"/>
      <c r="O9" s="23">
        <f t="shared" si="1"/>
        <v>0.5</v>
      </c>
      <c r="P9" s="24"/>
      <c r="Q9" s="33" t="s">
        <v>27</v>
      </c>
    </row>
    <row r="10" ht="15" customHeight="1" spans="1:17">
      <c r="A10" s="7">
        <v>8</v>
      </c>
      <c r="B10" s="8">
        <v>2019</v>
      </c>
      <c r="C10" s="14" t="s">
        <v>36</v>
      </c>
      <c r="D10" s="14" t="s">
        <v>37</v>
      </c>
      <c r="E10" s="14" t="s">
        <v>38</v>
      </c>
      <c r="F10" s="7">
        <v>1</v>
      </c>
      <c r="G10" s="15"/>
      <c r="H10" s="7"/>
      <c r="I10" s="7">
        <v>35</v>
      </c>
      <c r="J10" s="7"/>
      <c r="K10" s="7">
        <v>4</v>
      </c>
      <c r="L10" s="8">
        <f t="shared" ref="L10:L14" si="2">H10+I10+J10+K10</f>
        <v>39</v>
      </c>
      <c r="M10" s="7"/>
      <c r="N10" s="7"/>
      <c r="O10" s="23">
        <f t="shared" ref="O10:O14" si="3">F10+G10+L10+M10+N10</f>
        <v>40</v>
      </c>
      <c r="P10" s="24"/>
      <c r="Q10" s="33" t="s">
        <v>21</v>
      </c>
    </row>
    <row r="11" ht="15" customHeight="1" spans="1:17">
      <c r="A11" s="7">
        <v>9</v>
      </c>
      <c r="B11" s="8">
        <v>2019</v>
      </c>
      <c r="C11" s="14" t="s">
        <v>39</v>
      </c>
      <c r="D11" s="14" t="s">
        <v>40</v>
      </c>
      <c r="E11" s="14" t="s">
        <v>38</v>
      </c>
      <c r="F11" s="7">
        <v>1</v>
      </c>
      <c r="G11" s="7"/>
      <c r="H11" s="7"/>
      <c r="I11" s="7">
        <v>38</v>
      </c>
      <c r="J11" s="7"/>
      <c r="K11" s="7"/>
      <c r="L11" s="8">
        <f t="shared" si="2"/>
        <v>38</v>
      </c>
      <c r="M11" s="7"/>
      <c r="N11" s="7"/>
      <c r="O11" s="23">
        <f t="shared" si="3"/>
        <v>39</v>
      </c>
      <c r="P11" s="24"/>
      <c r="Q11" s="33" t="s">
        <v>21</v>
      </c>
    </row>
    <row r="12" ht="15" customHeight="1" spans="1:17">
      <c r="A12" s="9">
        <v>10</v>
      </c>
      <c r="B12" s="8">
        <v>2019</v>
      </c>
      <c r="C12" s="14" t="s">
        <v>41</v>
      </c>
      <c r="D12" s="14" t="s">
        <v>42</v>
      </c>
      <c r="E12" s="14" t="s">
        <v>38</v>
      </c>
      <c r="F12" s="7"/>
      <c r="G12" s="7"/>
      <c r="H12" s="7"/>
      <c r="I12" s="7">
        <v>27</v>
      </c>
      <c r="J12" s="7"/>
      <c r="K12" s="7"/>
      <c r="L12" s="8">
        <f t="shared" si="2"/>
        <v>27</v>
      </c>
      <c r="M12" s="7"/>
      <c r="N12" s="7"/>
      <c r="O12" s="23">
        <f t="shared" si="3"/>
        <v>27</v>
      </c>
      <c r="P12" s="24"/>
      <c r="Q12" s="33" t="s">
        <v>21</v>
      </c>
    </row>
    <row r="13" ht="15" customHeight="1" spans="1:17">
      <c r="A13" s="7">
        <v>11</v>
      </c>
      <c r="B13" s="7">
        <v>2018</v>
      </c>
      <c r="C13" s="8" t="s">
        <v>43</v>
      </c>
      <c r="D13" s="8" t="s">
        <v>44</v>
      </c>
      <c r="E13" s="14" t="s">
        <v>38</v>
      </c>
      <c r="F13" s="7">
        <v>0.5</v>
      </c>
      <c r="G13" s="7"/>
      <c r="H13" s="7"/>
      <c r="I13" s="7">
        <v>15</v>
      </c>
      <c r="J13" s="7">
        <v>6</v>
      </c>
      <c r="K13" s="7">
        <v>4</v>
      </c>
      <c r="L13" s="8">
        <f t="shared" si="2"/>
        <v>25</v>
      </c>
      <c r="M13" s="7"/>
      <c r="N13" s="7"/>
      <c r="O13" s="23">
        <f t="shared" si="3"/>
        <v>25.5</v>
      </c>
      <c r="P13" s="24"/>
      <c r="Q13" s="33" t="s">
        <v>21</v>
      </c>
    </row>
    <row r="14" ht="15" customHeight="1" spans="1:17">
      <c r="A14" s="7">
        <v>12</v>
      </c>
      <c r="B14" s="8">
        <v>2019</v>
      </c>
      <c r="C14" s="14" t="s">
        <v>45</v>
      </c>
      <c r="D14" s="14" t="s">
        <v>46</v>
      </c>
      <c r="E14" s="14" t="s">
        <v>38</v>
      </c>
      <c r="F14" s="7">
        <v>1</v>
      </c>
      <c r="G14" s="7"/>
      <c r="H14" s="7"/>
      <c r="I14" s="7">
        <v>19</v>
      </c>
      <c r="J14" s="7"/>
      <c r="K14" s="7"/>
      <c r="L14" s="8">
        <f t="shared" si="2"/>
        <v>19</v>
      </c>
      <c r="M14" s="7"/>
      <c r="N14" s="7">
        <v>1</v>
      </c>
      <c r="O14" s="23">
        <f t="shared" si="3"/>
        <v>21</v>
      </c>
      <c r="P14" s="24" t="s">
        <v>47</v>
      </c>
      <c r="Q14" s="33" t="s">
        <v>21</v>
      </c>
    </row>
    <row r="15" ht="15" customHeight="1" spans="1:17">
      <c r="A15" s="7">
        <v>14</v>
      </c>
      <c r="B15" s="8">
        <v>2019</v>
      </c>
      <c r="C15" s="14" t="s">
        <v>48</v>
      </c>
      <c r="D15" s="14" t="s">
        <v>49</v>
      </c>
      <c r="E15" s="14" t="s">
        <v>38</v>
      </c>
      <c r="F15" s="7">
        <v>0.5</v>
      </c>
      <c r="G15" s="7"/>
      <c r="H15" s="7"/>
      <c r="I15" s="7">
        <v>12</v>
      </c>
      <c r="J15" s="7"/>
      <c r="K15" s="7">
        <v>4</v>
      </c>
      <c r="L15" s="8">
        <f t="shared" ref="L15:L25" si="4">H15+I15+J15+K15</f>
        <v>16</v>
      </c>
      <c r="M15" s="7"/>
      <c r="N15" s="7"/>
      <c r="O15" s="23">
        <f t="shared" ref="O15:O25" si="5">F15+G15+L15+M15+N15</f>
        <v>16.5</v>
      </c>
      <c r="P15" s="24"/>
      <c r="Q15" s="33" t="s">
        <v>27</v>
      </c>
    </row>
    <row r="16" ht="15" customHeight="1" spans="1:17">
      <c r="A16" s="9">
        <v>15</v>
      </c>
      <c r="B16" s="8">
        <v>2019</v>
      </c>
      <c r="C16" s="14" t="s">
        <v>50</v>
      </c>
      <c r="D16" s="14" t="s">
        <v>51</v>
      </c>
      <c r="E16" s="14" t="s">
        <v>38</v>
      </c>
      <c r="F16" s="7">
        <v>0.5</v>
      </c>
      <c r="G16" s="7"/>
      <c r="H16" s="7"/>
      <c r="I16" s="7">
        <v>15</v>
      </c>
      <c r="J16" s="7"/>
      <c r="K16" s="7"/>
      <c r="L16" s="8">
        <f t="shared" si="4"/>
        <v>15</v>
      </c>
      <c r="M16" s="7">
        <v>1</v>
      </c>
      <c r="N16" s="7"/>
      <c r="O16" s="23">
        <f t="shared" si="5"/>
        <v>16.5</v>
      </c>
      <c r="P16" s="24"/>
      <c r="Q16" s="33" t="s">
        <v>27</v>
      </c>
    </row>
    <row r="17" ht="15" customHeight="1" spans="1:17">
      <c r="A17" s="7">
        <v>13</v>
      </c>
      <c r="B17" s="8">
        <v>2019</v>
      </c>
      <c r="C17" s="14" t="s">
        <v>52</v>
      </c>
      <c r="D17" s="14" t="s">
        <v>53</v>
      </c>
      <c r="E17" s="14" t="s">
        <v>38</v>
      </c>
      <c r="F17" s="7">
        <v>1</v>
      </c>
      <c r="G17" s="7"/>
      <c r="H17" s="7"/>
      <c r="I17" s="7">
        <v>15</v>
      </c>
      <c r="J17" s="7"/>
      <c r="K17" s="7"/>
      <c r="L17" s="8">
        <f t="shared" si="4"/>
        <v>15</v>
      </c>
      <c r="M17" s="7"/>
      <c r="N17" s="7">
        <v>0</v>
      </c>
      <c r="O17" s="23">
        <f t="shared" si="5"/>
        <v>16</v>
      </c>
      <c r="P17" s="24"/>
      <c r="Q17" s="33" t="s">
        <v>27</v>
      </c>
    </row>
    <row r="18" ht="15" customHeight="1" spans="1:17">
      <c r="A18" s="9">
        <v>16</v>
      </c>
      <c r="B18" s="8">
        <v>2019</v>
      </c>
      <c r="C18" s="14" t="s">
        <v>54</v>
      </c>
      <c r="D18" s="14" t="s">
        <v>55</v>
      </c>
      <c r="E18" s="14" t="s">
        <v>38</v>
      </c>
      <c r="F18" s="7">
        <v>0.5</v>
      </c>
      <c r="G18" s="7"/>
      <c r="H18" s="7"/>
      <c r="I18" s="7">
        <v>12</v>
      </c>
      <c r="J18" s="7"/>
      <c r="K18" s="7"/>
      <c r="L18" s="8">
        <f t="shared" si="4"/>
        <v>12</v>
      </c>
      <c r="M18" s="7"/>
      <c r="N18" s="7">
        <v>1</v>
      </c>
      <c r="O18" s="23">
        <f t="shared" si="5"/>
        <v>13.5</v>
      </c>
      <c r="P18" s="24" t="s">
        <v>26</v>
      </c>
      <c r="Q18" s="33" t="s">
        <v>27</v>
      </c>
    </row>
    <row r="19" ht="15" customHeight="1" spans="1:17">
      <c r="A19" s="7">
        <v>17</v>
      </c>
      <c r="B19" s="7">
        <v>2018</v>
      </c>
      <c r="C19" s="8" t="s">
        <v>56</v>
      </c>
      <c r="D19" s="8" t="s">
        <v>57</v>
      </c>
      <c r="E19" s="14" t="s">
        <v>38</v>
      </c>
      <c r="F19" s="7">
        <v>0.5</v>
      </c>
      <c r="G19" s="7"/>
      <c r="H19" s="7"/>
      <c r="I19" s="7">
        <v>8</v>
      </c>
      <c r="J19" s="7"/>
      <c r="K19" s="7"/>
      <c r="L19" s="8">
        <f t="shared" si="4"/>
        <v>8</v>
      </c>
      <c r="M19" s="7"/>
      <c r="N19" s="7"/>
      <c r="O19" s="23">
        <f t="shared" si="5"/>
        <v>8.5</v>
      </c>
      <c r="P19" s="24"/>
      <c r="Q19" s="33" t="s">
        <v>27</v>
      </c>
    </row>
    <row r="20" ht="15" customHeight="1" spans="1:17">
      <c r="A20" s="7">
        <v>18</v>
      </c>
      <c r="B20" s="8">
        <v>2019</v>
      </c>
      <c r="C20" s="14" t="s">
        <v>58</v>
      </c>
      <c r="D20" s="14" t="s">
        <v>59</v>
      </c>
      <c r="E20" s="14" t="s">
        <v>38</v>
      </c>
      <c r="F20" s="7">
        <v>0.5</v>
      </c>
      <c r="G20" s="7"/>
      <c r="H20" s="7"/>
      <c r="I20" s="7">
        <v>6.4</v>
      </c>
      <c r="J20" s="7"/>
      <c r="K20" s="7"/>
      <c r="L20" s="8">
        <f t="shared" si="4"/>
        <v>6.4</v>
      </c>
      <c r="M20" s="7"/>
      <c r="N20" s="7"/>
      <c r="O20" s="23">
        <f t="shared" si="5"/>
        <v>6.9</v>
      </c>
      <c r="P20" s="28"/>
      <c r="Q20" s="33" t="s">
        <v>27</v>
      </c>
    </row>
    <row r="21" ht="15" customHeight="1" spans="1:17">
      <c r="A21" s="9">
        <v>19</v>
      </c>
      <c r="B21" s="8">
        <v>2019</v>
      </c>
      <c r="C21" s="14" t="s">
        <v>60</v>
      </c>
      <c r="D21" s="14" t="s">
        <v>61</v>
      </c>
      <c r="E21" s="14" t="s">
        <v>38</v>
      </c>
      <c r="F21" s="7">
        <v>0.5</v>
      </c>
      <c r="G21" s="7"/>
      <c r="H21" s="7"/>
      <c r="I21" s="7">
        <v>4</v>
      </c>
      <c r="J21" s="7"/>
      <c r="K21" s="7"/>
      <c r="L21" s="8">
        <f t="shared" si="4"/>
        <v>4</v>
      </c>
      <c r="M21" s="7"/>
      <c r="N21" s="7"/>
      <c r="O21" s="23">
        <f t="shared" si="5"/>
        <v>4.5</v>
      </c>
      <c r="P21" s="27"/>
      <c r="Q21" s="33" t="s">
        <v>27</v>
      </c>
    </row>
    <row r="22" ht="15" customHeight="1" spans="1:17">
      <c r="A22" s="7">
        <v>20</v>
      </c>
      <c r="B22" s="8">
        <v>2019</v>
      </c>
      <c r="C22" s="14" t="s">
        <v>62</v>
      </c>
      <c r="D22" s="14" t="s">
        <v>63</v>
      </c>
      <c r="E22" s="14" t="s">
        <v>38</v>
      </c>
      <c r="F22" s="7">
        <v>0.5</v>
      </c>
      <c r="G22" s="7"/>
      <c r="H22" s="7"/>
      <c r="I22" s="7"/>
      <c r="J22" s="7"/>
      <c r="K22" s="7"/>
      <c r="L22" s="8">
        <f t="shared" si="4"/>
        <v>0</v>
      </c>
      <c r="M22" s="7"/>
      <c r="N22" s="7">
        <v>2</v>
      </c>
      <c r="O22" s="23">
        <f t="shared" si="5"/>
        <v>2.5</v>
      </c>
      <c r="P22" s="24" t="s">
        <v>64</v>
      </c>
      <c r="Q22" s="33" t="s">
        <v>27</v>
      </c>
    </row>
    <row r="23" ht="15" customHeight="1" spans="1:17">
      <c r="A23" s="7">
        <v>21</v>
      </c>
      <c r="B23" s="8">
        <v>2019</v>
      </c>
      <c r="C23" s="14" t="s">
        <v>65</v>
      </c>
      <c r="D23" s="14" t="s">
        <v>66</v>
      </c>
      <c r="E23" s="14" t="s">
        <v>38</v>
      </c>
      <c r="F23" s="7">
        <v>0.5</v>
      </c>
      <c r="G23" s="7"/>
      <c r="H23" s="7"/>
      <c r="I23" s="7"/>
      <c r="J23" s="7"/>
      <c r="K23" s="7"/>
      <c r="L23" s="8">
        <f t="shared" si="4"/>
        <v>0</v>
      </c>
      <c r="M23" s="7"/>
      <c r="N23" s="7"/>
      <c r="O23" s="23">
        <f t="shared" si="5"/>
        <v>0.5</v>
      </c>
      <c r="P23" s="24"/>
      <c r="Q23" s="33" t="s">
        <v>27</v>
      </c>
    </row>
    <row r="24" ht="15" customHeight="1" spans="1:17">
      <c r="A24" s="7">
        <v>22</v>
      </c>
      <c r="B24" s="8">
        <v>2019</v>
      </c>
      <c r="C24" s="14" t="s">
        <v>67</v>
      </c>
      <c r="D24" s="14" t="s">
        <v>68</v>
      </c>
      <c r="E24" s="14" t="s">
        <v>38</v>
      </c>
      <c r="F24" s="7">
        <v>0.5</v>
      </c>
      <c r="G24" s="7"/>
      <c r="H24" s="7"/>
      <c r="I24" s="7"/>
      <c r="J24" s="7"/>
      <c r="K24" s="7"/>
      <c r="L24" s="8">
        <f t="shared" si="4"/>
        <v>0</v>
      </c>
      <c r="M24" s="7"/>
      <c r="N24" s="7"/>
      <c r="O24" s="23">
        <f t="shared" si="5"/>
        <v>0.5</v>
      </c>
      <c r="P24" s="24"/>
      <c r="Q24" s="33" t="s">
        <v>27</v>
      </c>
    </row>
    <row r="25" ht="15" customHeight="1" spans="1:17">
      <c r="A25" s="9">
        <v>23</v>
      </c>
      <c r="B25" s="8">
        <v>2019</v>
      </c>
      <c r="C25" s="14" t="s">
        <v>69</v>
      </c>
      <c r="D25" s="14" t="s">
        <v>70</v>
      </c>
      <c r="E25" s="14" t="s">
        <v>38</v>
      </c>
      <c r="F25" s="7">
        <v>0.5</v>
      </c>
      <c r="G25" s="7"/>
      <c r="H25" s="7"/>
      <c r="I25" s="7"/>
      <c r="J25" s="7"/>
      <c r="K25" s="7"/>
      <c r="L25" s="8">
        <f t="shared" si="4"/>
        <v>0</v>
      </c>
      <c r="M25" s="7"/>
      <c r="N25" s="7"/>
      <c r="O25" s="23">
        <f t="shared" si="5"/>
        <v>0.5</v>
      </c>
      <c r="P25" s="24"/>
      <c r="Q25" s="33" t="s">
        <v>27</v>
      </c>
    </row>
    <row r="26" s="1" customFormat="1" ht="15" customHeight="1" spans="1:17">
      <c r="A26" s="7">
        <v>24</v>
      </c>
      <c r="B26" s="8">
        <v>2020</v>
      </c>
      <c r="C26" s="8" t="s">
        <v>71</v>
      </c>
      <c r="D26" s="8" t="s">
        <v>72</v>
      </c>
      <c r="E26" s="8" t="s">
        <v>20</v>
      </c>
      <c r="F26" s="7">
        <v>0.5</v>
      </c>
      <c r="G26" s="7"/>
      <c r="H26" s="16">
        <v>10</v>
      </c>
      <c r="I26" s="7">
        <v>38</v>
      </c>
      <c r="J26" s="7"/>
      <c r="K26" s="7">
        <v>4</v>
      </c>
      <c r="L26" s="8">
        <f t="shared" ref="L26:L36" si="6">H26+I26+J26+K26</f>
        <v>52</v>
      </c>
      <c r="M26" s="7"/>
      <c r="N26" s="7"/>
      <c r="O26" s="23">
        <f t="shared" ref="O26:O36" si="7">F26+G26+L26+M26+N26</f>
        <v>52.5</v>
      </c>
      <c r="P26" s="24"/>
      <c r="Q26" s="33" t="s">
        <v>21</v>
      </c>
    </row>
    <row r="27" s="1" customFormat="1" ht="15" customHeight="1" spans="1:17">
      <c r="A27" s="9">
        <v>25</v>
      </c>
      <c r="B27" s="8">
        <v>2020</v>
      </c>
      <c r="C27" s="8" t="s">
        <v>73</v>
      </c>
      <c r="D27" s="8" t="s">
        <v>74</v>
      </c>
      <c r="E27" s="8" t="s">
        <v>20</v>
      </c>
      <c r="F27" s="7">
        <v>1</v>
      </c>
      <c r="G27" s="7"/>
      <c r="H27" s="16">
        <v>10</v>
      </c>
      <c r="I27" s="7">
        <v>30</v>
      </c>
      <c r="J27" s="7"/>
      <c r="K27" s="7"/>
      <c r="L27" s="8">
        <f t="shared" si="6"/>
        <v>40</v>
      </c>
      <c r="M27" s="7"/>
      <c r="N27" s="7">
        <v>1</v>
      </c>
      <c r="O27" s="23">
        <f t="shared" si="7"/>
        <v>42</v>
      </c>
      <c r="P27" s="24" t="s">
        <v>26</v>
      </c>
      <c r="Q27" s="33" t="s">
        <v>21</v>
      </c>
    </row>
    <row r="28" s="1" customFormat="1" ht="15" customHeight="1" spans="1:17">
      <c r="A28" s="7">
        <v>26</v>
      </c>
      <c r="B28" s="8">
        <v>2020</v>
      </c>
      <c r="C28" s="8" t="s">
        <v>75</v>
      </c>
      <c r="D28" s="8" t="s">
        <v>76</v>
      </c>
      <c r="E28" s="8" t="s">
        <v>20</v>
      </c>
      <c r="F28" s="7">
        <v>1</v>
      </c>
      <c r="G28" s="7"/>
      <c r="H28" s="16">
        <v>10</v>
      </c>
      <c r="I28" s="7">
        <v>15</v>
      </c>
      <c r="J28" s="7"/>
      <c r="K28" s="7"/>
      <c r="L28" s="8">
        <f t="shared" si="6"/>
        <v>25</v>
      </c>
      <c r="M28" s="7"/>
      <c r="N28" s="7"/>
      <c r="O28" s="23">
        <f t="shared" si="7"/>
        <v>26</v>
      </c>
      <c r="P28" s="24"/>
      <c r="Q28" s="33" t="s">
        <v>21</v>
      </c>
    </row>
    <row r="29" s="1" customFormat="1" ht="15" customHeight="1" spans="1:17">
      <c r="A29" s="7">
        <v>27</v>
      </c>
      <c r="B29" s="8">
        <v>2020</v>
      </c>
      <c r="C29" s="8" t="s">
        <v>77</v>
      </c>
      <c r="D29" s="8" t="s">
        <v>78</v>
      </c>
      <c r="E29" s="8" t="s">
        <v>20</v>
      </c>
      <c r="F29" s="7">
        <v>0.5</v>
      </c>
      <c r="G29" s="7"/>
      <c r="H29" s="16">
        <v>10</v>
      </c>
      <c r="I29" s="7">
        <v>15</v>
      </c>
      <c r="J29" s="7"/>
      <c r="K29" s="7"/>
      <c r="L29" s="8">
        <f t="shared" si="6"/>
        <v>25</v>
      </c>
      <c r="M29" s="7"/>
      <c r="N29" s="7"/>
      <c r="O29" s="23">
        <f t="shared" si="7"/>
        <v>25.5</v>
      </c>
      <c r="P29" s="24"/>
      <c r="Q29" s="33" t="s">
        <v>27</v>
      </c>
    </row>
    <row r="30" s="1" customFormat="1" ht="15" customHeight="1" spans="1:17">
      <c r="A30" s="9">
        <v>28</v>
      </c>
      <c r="B30" s="8">
        <v>2020</v>
      </c>
      <c r="C30" s="8" t="s">
        <v>79</v>
      </c>
      <c r="D30" s="8" t="s">
        <v>80</v>
      </c>
      <c r="E30" s="8" t="s">
        <v>20</v>
      </c>
      <c r="F30" s="7">
        <v>0.5</v>
      </c>
      <c r="G30" s="7"/>
      <c r="H30" s="16">
        <v>10</v>
      </c>
      <c r="I30" s="7">
        <v>8</v>
      </c>
      <c r="J30" s="7"/>
      <c r="K30" s="7">
        <v>4</v>
      </c>
      <c r="L30" s="8">
        <f t="shared" si="6"/>
        <v>22</v>
      </c>
      <c r="M30" s="7"/>
      <c r="N30" s="7">
        <v>1</v>
      </c>
      <c r="O30" s="23">
        <f t="shared" si="7"/>
        <v>23.5</v>
      </c>
      <c r="P30" s="24" t="s">
        <v>26</v>
      </c>
      <c r="Q30" s="33" t="s">
        <v>27</v>
      </c>
    </row>
    <row r="31" s="1" customFormat="1" ht="15" customHeight="1" spans="1:17">
      <c r="A31" s="7">
        <v>29</v>
      </c>
      <c r="B31" s="8">
        <v>2020</v>
      </c>
      <c r="C31" s="8" t="s">
        <v>81</v>
      </c>
      <c r="D31" s="8" t="s">
        <v>82</v>
      </c>
      <c r="E31" s="8" t="s">
        <v>20</v>
      </c>
      <c r="F31" s="7">
        <v>0.5</v>
      </c>
      <c r="G31" s="7"/>
      <c r="H31" s="16">
        <v>10</v>
      </c>
      <c r="I31" s="7">
        <v>4</v>
      </c>
      <c r="J31" s="7"/>
      <c r="K31" s="7"/>
      <c r="L31" s="8">
        <f t="shared" si="6"/>
        <v>14</v>
      </c>
      <c r="M31" s="7"/>
      <c r="N31" s="7"/>
      <c r="O31" s="23">
        <f t="shared" si="7"/>
        <v>14.5</v>
      </c>
      <c r="P31" s="27"/>
      <c r="Q31" s="33" t="s">
        <v>27</v>
      </c>
    </row>
    <row r="32" s="2" customFormat="1" ht="15" customHeight="1" spans="1:17">
      <c r="A32" s="7">
        <v>30</v>
      </c>
      <c r="B32" s="8">
        <v>2020</v>
      </c>
      <c r="C32" s="8" t="s">
        <v>83</v>
      </c>
      <c r="D32" s="8" t="s">
        <v>84</v>
      </c>
      <c r="E32" s="8" t="s">
        <v>20</v>
      </c>
      <c r="F32" s="7">
        <v>1</v>
      </c>
      <c r="G32" s="7"/>
      <c r="H32" s="16">
        <v>10</v>
      </c>
      <c r="I32" s="7">
        <v>0</v>
      </c>
      <c r="J32" s="7"/>
      <c r="K32" s="7"/>
      <c r="L32" s="8">
        <f t="shared" si="6"/>
        <v>10</v>
      </c>
      <c r="M32" s="7">
        <v>2</v>
      </c>
      <c r="N32" s="7"/>
      <c r="O32" s="23">
        <f t="shared" si="7"/>
        <v>13</v>
      </c>
      <c r="P32" s="24"/>
      <c r="Q32" s="33" t="s">
        <v>27</v>
      </c>
    </row>
    <row r="33" s="1" customFormat="1" ht="15" customHeight="1" spans="1:17">
      <c r="A33" s="7">
        <v>31</v>
      </c>
      <c r="B33" s="8">
        <v>2020</v>
      </c>
      <c r="C33" s="8" t="s">
        <v>85</v>
      </c>
      <c r="D33" s="8" t="s">
        <v>86</v>
      </c>
      <c r="E33" s="8" t="s">
        <v>20</v>
      </c>
      <c r="F33" s="7">
        <v>0.5</v>
      </c>
      <c r="G33" s="7"/>
      <c r="H33" s="16">
        <v>10</v>
      </c>
      <c r="I33" s="7"/>
      <c r="J33" s="7"/>
      <c r="K33" s="7"/>
      <c r="L33" s="8">
        <f t="shared" si="6"/>
        <v>10</v>
      </c>
      <c r="M33" s="7"/>
      <c r="N33" s="7">
        <v>2</v>
      </c>
      <c r="O33" s="23">
        <f t="shared" si="7"/>
        <v>12.5</v>
      </c>
      <c r="P33" s="27" t="s">
        <v>87</v>
      </c>
      <c r="Q33" s="33" t="s">
        <v>27</v>
      </c>
    </row>
    <row r="34" s="1" customFormat="1" ht="15" customHeight="1" spans="1:17">
      <c r="A34" s="9">
        <v>32</v>
      </c>
      <c r="B34" s="8">
        <v>2020</v>
      </c>
      <c r="C34" s="8" t="s">
        <v>88</v>
      </c>
      <c r="D34" s="8" t="s">
        <v>89</v>
      </c>
      <c r="E34" s="8" t="s">
        <v>20</v>
      </c>
      <c r="F34" s="7">
        <v>0.5</v>
      </c>
      <c r="G34" s="7"/>
      <c r="H34" s="16">
        <v>10</v>
      </c>
      <c r="I34" s="7"/>
      <c r="J34" s="7"/>
      <c r="K34" s="7"/>
      <c r="L34" s="8">
        <f t="shared" si="6"/>
        <v>10</v>
      </c>
      <c r="M34" s="7"/>
      <c r="N34" s="7">
        <v>1</v>
      </c>
      <c r="O34" s="23">
        <f t="shared" si="7"/>
        <v>11.5</v>
      </c>
      <c r="P34" s="24" t="s">
        <v>26</v>
      </c>
      <c r="Q34" s="33" t="s">
        <v>27</v>
      </c>
    </row>
    <row r="35" s="1" customFormat="1" ht="15" customHeight="1" spans="1:17">
      <c r="A35" s="7">
        <v>33</v>
      </c>
      <c r="B35" s="8">
        <v>2020</v>
      </c>
      <c r="C35" s="8" t="s">
        <v>90</v>
      </c>
      <c r="D35" s="8" t="s">
        <v>91</v>
      </c>
      <c r="E35" s="8" t="s">
        <v>20</v>
      </c>
      <c r="F35" s="7">
        <v>0.5</v>
      </c>
      <c r="G35" s="7"/>
      <c r="H35" s="16">
        <v>10</v>
      </c>
      <c r="I35" s="7"/>
      <c r="J35" s="7"/>
      <c r="K35" s="7"/>
      <c r="L35" s="8">
        <f t="shared" si="6"/>
        <v>10</v>
      </c>
      <c r="M35" s="7"/>
      <c r="N35" s="7"/>
      <c r="O35" s="23">
        <f t="shared" si="7"/>
        <v>10.5</v>
      </c>
      <c r="P35" s="27"/>
      <c r="Q35" s="33" t="s">
        <v>27</v>
      </c>
    </row>
    <row r="36" s="1" customFormat="1" ht="15" customHeight="1" spans="1:17">
      <c r="A36" s="9">
        <v>34</v>
      </c>
      <c r="B36" s="8">
        <v>2020</v>
      </c>
      <c r="C36" s="8" t="s">
        <v>92</v>
      </c>
      <c r="D36" s="8" t="s">
        <v>93</v>
      </c>
      <c r="E36" s="8" t="s">
        <v>20</v>
      </c>
      <c r="F36" s="7">
        <v>0.5</v>
      </c>
      <c r="G36" s="7"/>
      <c r="H36" s="16">
        <v>10</v>
      </c>
      <c r="I36" s="7"/>
      <c r="J36" s="7"/>
      <c r="K36" s="7"/>
      <c r="L36" s="8">
        <f t="shared" si="6"/>
        <v>10</v>
      </c>
      <c r="M36" s="7"/>
      <c r="N36" s="7"/>
      <c r="O36" s="23">
        <f t="shared" si="7"/>
        <v>10.5</v>
      </c>
      <c r="P36" s="24"/>
      <c r="Q36" s="33" t="s">
        <v>27</v>
      </c>
    </row>
    <row r="37" ht="15" customHeight="1" spans="1:17">
      <c r="A37" s="7">
        <v>35</v>
      </c>
      <c r="B37" s="8">
        <v>2020</v>
      </c>
      <c r="C37" s="8" t="s">
        <v>94</v>
      </c>
      <c r="D37" s="8" t="s">
        <v>95</v>
      </c>
      <c r="E37" s="8" t="s">
        <v>38</v>
      </c>
      <c r="F37" s="7">
        <v>1</v>
      </c>
      <c r="G37" s="7"/>
      <c r="H37" s="7">
        <v>10</v>
      </c>
      <c r="I37" s="7">
        <v>38</v>
      </c>
      <c r="J37" s="7"/>
      <c r="K37" s="7"/>
      <c r="L37" s="8">
        <f t="shared" ref="L37:L48" si="8">H37+I37+J37+K37</f>
        <v>48</v>
      </c>
      <c r="M37" s="7"/>
      <c r="N37" s="7">
        <v>1</v>
      </c>
      <c r="O37" s="23">
        <f t="shared" ref="O37:O48" si="9">F37+G37+L37+M37+N37</f>
        <v>50</v>
      </c>
      <c r="P37" s="29" t="s">
        <v>96</v>
      </c>
      <c r="Q37" s="33" t="s">
        <v>21</v>
      </c>
    </row>
    <row r="38" ht="15" customHeight="1" spans="1:17">
      <c r="A38" s="7">
        <v>36</v>
      </c>
      <c r="B38" s="8">
        <v>2020</v>
      </c>
      <c r="C38" s="8" t="s">
        <v>97</v>
      </c>
      <c r="D38" s="8" t="s">
        <v>98</v>
      </c>
      <c r="E38" s="8" t="s">
        <v>38</v>
      </c>
      <c r="F38" s="7">
        <v>1</v>
      </c>
      <c r="G38" s="7"/>
      <c r="H38" s="7">
        <v>10</v>
      </c>
      <c r="I38" s="7"/>
      <c r="J38" s="7">
        <v>4.8</v>
      </c>
      <c r="K38" s="7"/>
      <c r="L38" s="8">
        <f t="shared" si="8"/>
        <v>14.8</v>
      </c>
      <c r="M38" s="7"/>
      <c r="N38" s="7"/>
      <c r="O38" s="23">
        <f t="shared" si="9"/>
        <v>15.8</v>
      </c>
      <c r="P38" s="24"/>
      <c r="Q38" s="33" t="s">
        <v>21</v>
      </c>
    </row>
    <row r="39" ht="15" customHeight="1" spans="1:17">
      <c r="A39" s="9">
        <v>37</v>
      </c>
      <c r="B39" s="8">
        <v>2020</v>
      </c>
      <c r="C39" s="8" t="s">
        <v>99</v>
      </c>
      <c r="D39" s="8" t="s">
        <v>100</v>
      </c>
      <c r="E39" s="8" t="s">
        <v>38</v>
      </c>
      <c r="F39" s="7">
        <v>0.5</v>
      </c>
      <c r="G39" s="7"/>
      <c r="H39" s="7">
        <v>10</v>
      </c>
      <c r="I39" s="7">
        <v>4</v>
      </c>
      <c r="J39" s="7"/>
      <c r="K39" s="7"/>
      <c r="L39" s="8">
        <f t="shared" si="8"/>
        <v>14</v>
      </c>
      <c r="M39" s="7"/>
      <c r="N39" s="7">
        <v>1</v>
      </c>
      <c r="O39" s="23">
        <f t="shared" si="9"/>
        <v>15.5</v>
      </c>
      <c r="P39" s="29" t="s">
        <v>101</v>
      </c>
      <c r="Q39" s="33" t="s">
        <v>21</v>
      </c>
    </row>
    <row r="40" ht="15" customHeight="1" spans="1:17">
      <c r="A40" s="7">
        <v>38</v>
      </c>
      <c r="B40" s="8">
        <v>2020</v>
      </c>
      <c r="C40" s="8" t="s">
        <v>102</v>
      </c>
      <c r="D40" s="8" t="s">
        <v>103</v>
      </c>
      <c r="E40" s="8" t="s">
        <v>38</v>
      </c>
      <c r="F40" s="7">
        <v>0.5</v>
      </c>
      <c r="G40" s="15"/>
      <c r="H40" s="7">
        <v>10</v>
      </c>
      <c r="I40" s="7">
        <v>4</v>
      </c>
      <c r="J40" s="7"/>
      <c r="K40" s="7"/>
      <c r="L40" s="8">
        <f t="shared" si="8"/>
        <v>14</v>
      </c>
      <c r="M40" s="7"/>
      <c r="N40" s="7">
        <v>1</v>
      </c>
      <c r="O40" s="23">
        <f t="shared" si="9"/>
        <v>15.5</v>
      </c>
      <c r="P40" s="24" t="s">
        <v>104</v>
      </c>
      <c r="Q40" s="33" t="s">
        <v>21</v>
      </c>
    </row>
    <row r="41" ht="15" customHeight="1" spans="1:17">
      <c r="A41" s="7">
        <v>39</v>
      </c>
      <c r="B41" s="8">
        <v>2020</v>
      </c>
      <c r="C41" s="8" t="s">
        <v>105</v>
      </c>
      <c r="D41" s="8" t="s">
        <v>106</v>
      </c>
      <c r="E41" s="8" t="s">
        <v>38</v>
      </c>
      <c r="F41" s="7">
        <v>0.5</v>
      </c>
      <c r="G41" s="7"/>
      <c r="H41" s="7"/>
      <c r="I41" s="7"/>
      <c r="J41" s="7"/>
      <c r="K41" s="7"/>
      <c r="L41" s="8">
        <f t="shared" si="8"/>
        <v>0</v>
      </c>
      <c r="M41" s="7"/>
      <c r="N41" s="7">
        <v>1</v>
      </c>
      <c r="O41" s="23">
        <f t="shared" si="9"/>
        <v>1.5</v>
      </c>
      <c r="P41" s="24" t="s">
        <v>26</v>
      </c>
      <c r="Q41" s="33" t="s">
        <v>27</v>
      </c>
    </row>
    <row r="42" ht="15" customHeight="1" spans="1:17">
      <c r="A42" s="7">
        <v>40</v>
      </c>
      <c r="B42" s="8">
        <v>2020</v>
      </c>
      <c r="C42" s="8" t="s">
        <v>107</v>
      </c>
      <c r="D42" s="8" t="s">
        <v>108</v>
      </c>
      <c r="E42" s="8" t="s">
        <v>38</v>
      </c>
      <c r="F42" s="7">
        <v>0.5</v>
      </c>
      <c r="G42" s="7"/>
      <c r="H42" s="7">
        <v>0</v>
      </c>
      <c r="I42" s="7"/>
      <c r="J42" s="7"/>
      <c r="K42" s="7"/>
      <c r="L42" s="8">
        <f t="shared" si="8"/>
        <v>0</v>
      </c>
      <c r="M42" s="7"/>
      <c r="N42" s="7">
        <v>1</v>
      </c>
      <c r="O42" s="23">
        <f t="shared" si="9"/>
        <v>1.5</v>
      </c>
      <c r="P42" s="24" t="s">
        <v>26</v>
      </c>
      <c r="Q42" s="33" t="s">
        <v>27</v>
      </c>
    </row>
    <row r="43" ht="15" customHeight="1" spans="1:17">
      <c r="A43" s="9">
        <v>41</v>
      </c>
      <c r="B43" s="8">
        <v>2020</v>
      </c>
      <c r="C43" s="8" t="s">
        <v>109</v>
      </c>
      <c r="D43" s="8" t="s">
        <v>110</v>
      </c>
      <c r="E43" s="8" t="s">
        <v>38</v>
      </c>
      <c r="F43" s="7">
        <v>0.5</v>
      </c>
      <c r="G43" s="7"/>
      <c r="H43" s="7"/>
      <c r="I43" s="7"/>
      <c r="J43" s="7"/>
      <c r="K43" s="7"/>
      <c r="L43" s="8">
        <f t="shared" si="8"/>
        <v>0</v>
      </c>
      <c r="M43" s="7"/>
      <c r="N43" s="7">
        <v>1</v>
      </c>
      <c r="O43" s="23">
        <f t="shared" si="9"/>
        <v>1.5</v>
      </c>
      <c r="P43" s="24" t="s">
        <v>111</v>
      </c>
      <c r="Q43" s="33" t="s">
        <v>27</v>
      </c>
    </row>
    <row r="44" ht="15" customHeight="1" spans="1:17">
      <c r="A44" s="7">
        <v>42</v>
      </c>
      <c r="B44" s="8">
        <v>2020</v>
      </c>
      <c r="C44" s="8" t="s">
        <v>112</v>
      </c>
      <c r="D44" s="8" t="s">
        <v>113</v>
      </c>
      <c r="E44" s="8" t="s">
        <v>38</v>
      </c>
      <c r="F44" s="7">
        <v>1</v>
      </c>
      <c r="G44" s="7"/>
      <c r="H44" s="7"/>
      <c r="I44" s="7"/>
      <c r="J44" s="7"/>
      <c r="K44" s="7"/>
      <c r="L44" s="8">
        <f t="shared" si="8"/>
        <v>0</v>
      </c>
      <c r="M44" s="7"/>
      <c r="N44" s="7"/>
      <c r="O44" s="23">
        <f t="shared" si="9"/>
        <v>1</v>
      </c>
      <c r="P44" s="24"/>
      <c r="Q44" s="33" t="s">
        <v>27</v>
      </c>
    </row>
    <row r="45" ht="15" customHeight="1" spans="1:17">
      <c r="A45" s="9">
        <v>43</v>
      </c>
      <c r="B45" s="8">
        <v>2020</v>
      </c>
      <c r="C45" s="8" t="s">
        <v>114</v>
      </c>
      <c r="D45" s="8" t="s">
        <v>115</v>
      </c>
      <c r="E45" s="8" t="s">
        <v>38</v>
      </c>
      <c r="F45" s="7">
        <v>1</v>
      </c>
      <c r="G45" s="7"/>
      <c r="H45" s="7"/>
      <c r="I45" s="7"/>
      <c r="J45" s="7"/>
      <c r="K45" s="7"/>
      <c r="L45" s="8">
        <f t="shared" si="8"/>
        <v>0</v>
      </c>
      <c r="M45" s="7"/>
      <c r="N45" s="7"/>
      <c r="O45" s="23">
        <f t="shared" si="9"/>
        <v>1</v>
      </c>
      <c r="P45" s="24"/>
      <c r="Q45" s="33" t="s">
        <v>27</v>
      </c>
    </row>
    <row r="46" ht="15" customHeight="1" spans="1:17">
      <c r="A46" s="7">
        <v>44</v>
      </c>
      <c r="B46" s="8">
        <v>2020</v>
      </c>
      <c r="C46" s="8" t="s">
        <v>116</v>
      </c>
      <c r="D46" s="8" t="s">
        <v>117</v>
      </c>
      <c r="E46" s="8" t="s">
        <v>38</v>
      </c>
      <c r="F46" s="7">
        <v>0.5</v>
      </c>
      <c r="G46" s="7"/>
      <c r="H46" s="7"/>
      <c r="I46" s="7">
        <v>0</v>
      </c>
      <c r="J46" s="7"/>
      <c r="K46" s="7"/>
      <c r="L46" s="8">
        <f t="shared" si="8"/>
        <v>0</v>
      </c>
      <c r="M46" s="7"/>
      <c r="N46" s="7"/>
      <c r="O46" s="23">
        <f t="shared" si="9"/>
        <v>0.5</v>
      </c>
      <c r="P46" s="24"/>
      <c r="Q46" s="33" t="s">
        <v>27</v>
      </c>
    </row>
    <row r="47" ht="15" customHeight="1" spans="1:17">
      <c r="A47" s="7">
        <v>45</v>
      </c>
      <c r="B47" s="8">
        <v>2020</v>
      </c>
      <c r="C47" s="8" t="s">
        <v>118</v>
      </c>
      <c r="D47" s="8" t="s">
        <v>119</v>
      </c>
      <c r="E47" s="8" t="s">
        <v>38</v>
      </c>
      <c r="F47" s="8">
        <v>0.5</v>
      </c>
      <c r="G47" s="8"/>
      <c r="H47" s="8"/>
      <c r="I47" s="8"/>
      <c r="J47" s="8"/>
      <c r="K47" s="8"/>
      <c r="L47" s="8">
        <f t="shared" si="8"/>
        <v>0</v>
      </c>
      <c r="M47" s="8"/>
      <c r="N47" s="8"/>
      <c r="O47" s="23">
        <f t="shared" si="9"/>
        <v>0.5</v>
      </c>
      <c r="P47" s="24"/>
      <c r="Q47" s="33" t="s">
        <v>27</v>
      </c>
    </row>
    <row r="48" ht="15" customHeight="1" spans="1:17">
      <c r="A48" s="9">
        <v>46</v>
      </c>
      <c r="B48" s="8">
        <v>2020</v>
      </c>
      <c r="C48" s="8" t="s">
        <v>120</v>
      </c>
      <c r="D48" s="8" t="s">
        <v>121</v>
      </c>
      <c r="E48" s="8" t="s">
        <v>38</v>
      </c>
      <c r="F48" s="8"/>
      <c r="G48" s="8"/>
      <c r="H48" s="7"/>
      <c r="I48" s="8"/>
      <c r="J48" s="8"/>
      <c r="K48" s="8"/>
      <c r="L48" s="8">
        <f t="shared" si="8"/>
        <v>0</v>
      </c>
      <c r="M48" s="8"/>
      <c r="N48" s="8"/>
      <c r="O48" s="23">
        <f t="shared" si="9"/>
        <v>0</v>
      </c>
      <c r="P48" s="24"/>
      <c r="Q48" s="33" t="s">
        <v>27</v>
      </c>
    </row>
    <row r="49" ht="15" customHeight="1" spans="1:17">
      <c r="A49" s="7">
        <v>47</v>
      </c>
      <c r="B49" s="8">
        <v>2021</v>
      </c>
      <c r="C49" s="14" t="s">
        <v>122</v>
      </c>
      <c r="D49" s="14" t="s">
        <v>123</v>
      </c>
      <c r="E49" s="14" t="s">
        <v>20</v>
      </c>
      <c r="F49" s="7">
        <v>0.5</v>
      </c>
      <c r="G49" s="7">
        <v>8.39</v>
      </c>
      <c r="H49" s="7"/>
      <c r="I49" s="7">
        <v>12</v>
      </c>
      <c r="J49" s="7"/>
      <c r="K49" s="7"/>
      <c r="L49" s="8">
        <f t="shared" ref="L49:L58" si="10">H49+I49+J49+K49</f>
        <v>12</v>
      </c>
      <c r="M49" s="7">
        <v>1</v>
      </c>
      <c r="N49" s="7">
        <v>1</v>
      </c>
      <c r="O49" s="23">
        <f t="shared" ref="O49:O58" si="11">F49+G49+L49+M49+N49</f>
        <v>22.89</v>
      </c>
      <c r="P49" s="24" t="s">
        <v>26</v>
      </c>
      <c r="Q49" s="33" t="s">
        <v>21</v>
      </c>
    </row>
    <row r="50" ht="15" customHeight="1" spans="1:17">
      <c r="A50" s="7">
        <v>48</v>
      </c>
      <c r="B50" s="8">
        <v>2021</v>
      </c>
      <c r="C50" s="14" t="s">
        <v>124</v>
      </c>
      <c r="D50" s="14" t="s">
        <v>125</v>
      </c>
      <c r="E50" s="14" t="s">
        <v>20</v>
      </c>
      <c r="F50" s="7">
        <v>1</v>
      </c>
      <c r="G50" s="7">
        <v>7.98</v>
      </c>
      <c r="H50" s="7"/>
      <c r="I50" s="7"/>
      <c r="J50" s="7"/>
      <c r="K50" s="7"/>
      <c r="L50" s="8">
        <f t="shared" si="10"/>
        <v>0</v>
      </c>
      <c r="M50" s="7"/>
      <c r="N50" s="7">
        <v>2</v>
      </c>
      <c r="O50" s="23">
        <f t="shared" si="11"/>
        <v>10.98</v>
      </c>
      <c r="P50" s="24" t="s">
        <v>126</v>
      </c>
      <c r="Q50" s="33" t="s">
        <v>21</v>
      </c>
    </row>
    <row r="51" ht="15" customHeight="1" spans="1:17">
      <c r="A51" s="9">
        <v>49</v>
      </c>
      <c r="B51" s="8">
        <v>2021</v>
      </c>
      <c r="C51" s="14" t="s">
        <v>127</v>
      </c>
      <c r="D51" s="14" t="s">
        <v>128</v>
      </c>
      <c r="E51" s="14" t="s">
        <v>20</v>
      </c>
      <c r="F51" s="7">
        <v>0.5</v>
      </c>
      <c r="G51" s="7">
        <v>9.05</v>
      </c>
      <c r="H51" s="7"/>
      <c r="I51" s="7"/>
      <c r="J51" s="7"/>
      <c r="K51" s="7"/>
      <c r="L51" s="8">
        <f t="shared" si="10"/>
        <v>0</v>
      </c>
      <c r="M51" s="7"/>
      <c r="N51" s="7">
        <v>1</v>
      </c>
      <c r="O51" s="23">
        <f t="shared" si="11"/>
        <v>10.55</v>
      </c>
      <c r="P51" s="24" t="s">
        <v>129</v>
      </c>
      <c r="Q51" s="33" t="s">
        <v>21</v>
      </c>
    </row>
    <row r="52" s="2" customFormat="1" ht="15" customHeight="1" spans="1:17">
      <c r="A52" s="7">
        <v>50</v>
      </c>
      <c r="B52" s="8">
        <v>2021</v>
      </c>
      <c r="C52" s="14" t="s">
        <v>130</v>
      </c>
      <c r="D52" s="14" t="s">
        <v>131</v>
      </c>
      <c r="E52" s="14" t="s">
        <v>20</v>
      </c>
      <c r="F52" s="7">
        <v>0.5</v>
      </c>
      <c r="G52" s="7">
        <v>8.75</v>
      </c>
      <c r="H52" s="7"/>
      <c r="I52" s="7"/>
      <c r="J52" s="7"/>
      <c r="K52" s="7"/>
      <c r="L52" s="8">
        <f t="shared" si="10"/>
        <v>0</v>
      </c>
      <c r="M52" s="7">
        <v>1</v>
      </c>
      <c r="N52" s="7">
        <v>1</v>
      </c>
      <c r="O52" s="23">
        <f t="shared" si="11"/>
        <v>11.25</v>
      </c>
      <c r="P52" s="24" t="s">
        <v>132</v>
      </c>
      <c r="Q52" s="33" t="s">
        <v>27</v>
      </c>
    </row>
    <row r="53" ht="15" customHeight="1" spans="1:17">
      <c r="A53" s="7">
        <v>51</v>
      </c>
      <c r="B53" s="8">
        <v>2021</v>
      </c>
      <c r="C53" s="14" t="s">
        <v>133</v>
      </c>
      <c r="D53" s="14" t="s">
        <v>134</v>
      </c>
      <c r="E53" s="14" t="s">
        <v>20</v>
      </c>
      <c r="F53" s="7">
        <v>0.5</v>
      </c>
      <c r="G53" s="7">
        <v>8.75</v>
      </c>
      <c r="H53" s="7"/>
      <c r="I53" s="7"/>
      <c r="J53" s="7"/>
      <c r="K53" s="7"/>
      <c r="L53" s="8">
        <f t="shared" si="10"/>
        <v>0</v>
      </c>
      <c r="M53" s="7"/>
      <c r="N53" s="7">
        <v>1</v>
      </c>
      <c r="O53" s="23">
        <f t="shared" si="11"/>
        <v>10.25</v>
      </c>
      <c r="P53" s="24" t="s">
        <v>135</v>
      </c>
      <c r="Q53" s="33" t="s">
        <v>27</v>
      </c>
    </row>
    <row r="54" ht="15" customHeight="1" spans="1:17">
      <c r="A54" s="9">
        <v>52</v>
      </c>
      <c r="B54" s="8">
        <v>2021</v>
      </c>
      <c r="C54" s="14" t="s">
        <v>136</v>
      </c>
      <c r="D54" s="14" t="s">
        <v>137</v>
      </c>
      <c r="E54" s="14" t="s">
        <v>20</v>
      </c>
      <c r="F54" s="7">
        <v>1</v>
      </c>
      <c r="G54" s="7">
        <v>8.32</v>
      </c>
      <c r="H54" s="7"/>
      <c r="I54" s="7"/>
      <c r="J54" s="7"/>
      <c r="K54" s="7"/>
      <c r="L54" s="8">
        <f t="shared" si="10"/>
        <v>0</v>
      </c>
      <c r="M54" s="7"/>
      <c r="N54" s="7"/>
      <c r="O54" s="23">
        <f t="shared" si="11"/>
        <v>9.32</v>
      </c>
      <c r="P54" s="24"/>
      <c r="Q54" s="33" t="s">
        <v>27</v>
      </c>
    </row>
    <row r="55" ht="15" customHeight="1" spans="1:17">
      <c r="A55" s="7">
        <v>53</v>
      </c>
      <c r="B55" s="8">
        <v>2021</v>
      </c>
      <c r="C55" s="14" t="s">
        <v>138</v>
      </c>
      <c r="D55" s="14" t="s">
        <v>139</v>
      </c>
      <c r="E55" s="14" t="s">
        <v>20</v>
      </c>
      <c r="F55" s="7">
        <v>0.5</v>
      </c>
      <c r="G55" s="7">
        <v>8.65</v>
      </c>
      <c r="H55" s="7"/>
      <c r="I55" s="7"/>
      <c r="J55" s="7"/>
      <c r="K55" s="7"/>
      <c r="L55" s="8">
        <f t="shared" si="10"/>
        <v>0</v>
      </c>
      <c r="M55" s="7"/>
      <c r="N55" s="7"/>
      <c r="O55" s="23">
        <f t="shared" si="11"/>
        <v>9.15</v>
      </c>
      <c r="P55" s="24"/>
      <c r="Q55" s="33" t="s">
        <v>27</v>
      </c>
    </row>
    <row r="56" ht="15" customHeight="1" spans="1:17">
      <c r="A56" s="7">
        <v>54</v>
      </c>
      <c r="B56" s="8">
        <v>2021</v>
      </c>
      <c r="C56" s="8" t="s">
        <v>140</v>
      </c>
      <c r="D56" s="8" t="s">
        <v>141</v>
      </c>
      <c r="E56" s="8" t="s">
        <v>20</v>
      </c>
      <c r="F56" s="7">
        <v>1</v>
      </c>
      <c r="G56" s="7">
        <v>7.49</v>
      </c>
      <c r="H56" s="7"/>
      <c r="I56" s="7"/>
      <c r="J56" s="7"/>
      <c r="K56" s="7"/>
      <c r="L56" s="8">
        <f t="shared" si="10"/>
        <v>0</v>
      </c>
      <c r="M56" s="7"/>
      <c r="N56" s="7"/>
      <c r="O56" s="23">
        <f t="shared" si="11"/>
        <v>8.49</v>
      </c>
      <c r="P56" s="24"/>
      <c r="Q56" s="33" t="s">
        <v>27</v>
      </c>
    </row>
    <row r="57" ht="15" customHeight="1" spans="1:17">
      <c r="A57" s="9">
        <v>55</v>
      </c>
      <c r="B57" s="17">
        <v>2021</v>
      </c>
      <c r="C57" s="18" t="s">
        <v>142</v>
      </c>
      <c r="D57" s="14" t="s">
        <v>143</v>
      </c>
      <c r="E57" s="18" t="s">
        <v>20</v>
      </c>
      <c r="F57" s="16">
        <v>0.5</v>
      </c>
      <c r="G57" s="16">
        <v>7.88</v>
      </c>
      <c r="H57" s="16"/>
      <c r="I57" s="16"/>
      <c r="J57" s="16"/>
      <c r="K57" s="16"/>
      <c r="L57" s="8">
        <f t="shared" si="10"/>
        <v>0</v>
      </c>
      <c r="M57" s="16"/>
      <c r="N57" s="16"/>
      <c r="O57" s="23">
        <f t="shared" si="11"/>
        <v>8.38</v>
      </c>
      <c r="P57" s="30"/>
      <c r="Q57" s="33" t="s">
        <v>27</v>
      </c>
    </row>
    <row r="58" ht="15" customHeight="1" spans="1:17">
      <c r="A58" s="7">
        <v>56</v>
      </c>
      <c r="B58" s="8">
        <v>2021</v>
      </c>
      <c r="C58" s="14" t="s">
        <v>144</v>
      </c>
      <c r="D58" s="14" t="s">
        <v>145</v>
      </c>
      <c r="E58" s="14" t="s">
        <v>20</v>
      </c>
      <c r="F58" s="7">
        <v>0.5</v>
      </c>
      <c r="G58" s="7">
        <v>7.38</v>
      </c>
      <c r="H58" s="7"/>
      <c r="I58" s="7"/>
      <c r="J58" s="7"/>
      <c r="K58" s="7"/>
      <c r="L58" s="8">
        <f t="shared" si="10"/>
        <v>0</v>
      </c>
      <c r="M58" s="7"/>
      <c r="N58" s="7"/>
      <c r="O58" s="23">
        <f t="shared" si="11"/>
        <v>7.88</v>
      </c>
      <c r="P58" s="24"/>
      <c r="Q58" s="33" t="s">
        <v>27</v>
      </c>
    </row>
    <row r="59" ht="15" customHeight="1" spans="1:17">
      <c r="A59" s="7">
        <v>57</v>
      </c>
      <c r="B59" s="19">
        <v>2021</v>
      </c>
      <c r="C59" s="20" t="s">
        <v>146</v>
      </c>
      <c r="D59" s="20" t="s">
        <v>147</v>
      </c>
      <c r="E59" s="20" t="s">
        <v>38</v>
      </c>
      <c r="F59" s="21">
        <v>0.5</v>
      </c>
      <c r="G59" s="21">
        <v>8.45</v>
      </c>
      <c r="H59" s="21"/>
      <c r="I59" s="21">
        <v>23</v>
      </c>
      <c r="J59" s="21"/>
      <c r="K59" s="21"/>
      <c r="L59" s="19">
        <f t="shared" ref="L59:L73" si="12">H59+I59+J59+K59</f>
        <v>23</v>
      </c>
      <c r="M59" s="21"/>
      <c r="N59" s="21"/>
      <c r="O59" s="31">
        <f t="shared" ref="O59:O73" si="13">F59+G59+L59+M59+N59</f>
        <v>31.95</v>
      </c>
      <c r="P59" s="32"/>
      <c r="Q59" s="35" t="s">
        <v>21</v>
      </c>
    </row>
    <row r="60" ht="15" customHeight="1" spans="1:17">
      <c r="A60" s="7">
        <v>58</v>
      </c>
      <c r="B60" s="8">
        <v>2021</v>
      </c>
      <c r="C60" s="14" t="s">
        <v>148</v>
      </c>
      <c r="D60" s="14" t="s">
        <v>149</v>
      </c>
      <c r="E60" s="14" t="s">
        <v>38</v>
      </c>
      <c r="F60" s="8">
        <v>1</v>
      </c>
      <c r="G60" s="8">
        <v>8.87</v>
      </c>
      <c r="H60" s="7"/>
      <c r="I60" s="8">
        <v>3.2</v>
      </c>
      <c r="J60" s="8"/>
      <c r="K60" s="8">
        <v>4</v>
      </c>
      <c r="L60" s="8">
        <f t="shared" si="12"/>
        <v>7.2</v>
      </c>
      <c r="M60" s="8"/>
      <c r="N60" s="8">
        <v>1</v>
      </c>
      <c r="O60" s="23">
        <f t="shared" si="13"/>
        <v>18.07</v>
      </c>
      <c r="P60" s="24" t="s">
        <v>150</v>
      </c>
      <c r="Q60" s="33" t="s">
        <v>21</v>
      </c>
    </row>
    <row r="61" ht="15" customHeight="1" spans="1:17">
      <c r="A61" s="9">
        <v>59</v>
      </c>
      <c r="B61" s="8">
        <v>2021</v>
      </c>
      <c r="C61" s="14" t="s">
        <v>151</v>
      </c>
      <c r="D61" s="14" t="s">
        <v>152</v>
      </c>
      <c r="E61" s="14" t="s">
        <v>38</v>
      </c>
      <c r="F61" s="8">
        <v>0.5</v>
      </c>
      <c r="G61" s="22">
        <v>9.24</v>
      </c>
      <c r="H61" s="7"/>
      <c r="I61" s="8"/>
      <c r="J61" s="8">
        <v>4.8</v>
      </c>
      <c r="K61" s="8"/>
      <c r="L61" s="8">
        <f t="shared" si="12"/>
        <v>4.8</v>
      </c>
      <c r="M61" s="8"/>
      <c r="N61" s="8">
        <v>2.4</v>
      </c>
      <c r="O61" s="23">
        <f t="shared" si="13"/>
        <v>16.94</v>
      </c>
      <c r="P61" s="24" t="s">
        <v>153</v>
      </c>
      <c r="Q61" s="33" t="s">
        <v>21</v>
      </c>
    </row>
    <row r="62" ht="15" customHeight="1" spans="1:17">
      <c r="A62" s="7">
        <v>60</v>
      </c>
      <c r="B62" s="8">
        <v>2021</v>
      </c>
      <c r="C62" s="14" t="s">
        <v>154</v>
      </c>
      <c r="D62" s="14" t="s">
        <v>155</v>
      </c>
      <c r="E62" s="14" t="s">
        <v>38</v>
      </c>
      <c r="F62" s="7">
        <v>1</v>
      </c>
      <c r="G62" s="7">
        <v>8.59</v>
      </c>
      <c r="H62" s="7"/>
      <c r="I62" s="7">
        <v>3.2</v>
      </c>
      <c r="J62" s="7"/>
      <c r="K62" s="7"/>
      <c r="L62" s="8">
        <f t="shared" si="12"/>
        <v>3.2</v>
      </c>
      <c r="M62" s="7"/>
      <c r="N62" s="7">
        <v>1</v>
      </c>
      <c r="O62" s="23">
        <f t="shared" si="13"/>
        <v>13.79</v>
      </c>
      <c r="P62" s="24" t="s">
        <v>26</v>
      </c>
      <c r="Q62" s="33" t="s">
        <v>21</v>
      </c>
    </row>
    <row r="63" ht="15" customHeight="1" spans="1:17">
      <c r="A63" s="9">
        <v>61</v>
      </c>
      <c r="B63" s="8">
        <v>2021</v>
      </c>
      <c r="C63" s="14" t="s">
        <v>156</v>
      </c>
      <c r="D63" s="14" t="s">
        <v>157</v>
      </c>
      <c r="E63" s="14" t="s">
        <v>38</v>
      </c>
      <c r="F63" s="7">
        <v>1</v>
      </c>
      <c r="G63" s="7">
        <v>8.63</v>
      </c>
      <c r="H63" s="7"/>
      <c r="I63" s="7"/>
      <c r="J63" s="7"/>
      <c r="K63" s="7"/>
      <c r="L63" s="8">
        <f t="shared" si="12"/>
        <v>0</v>
      </c>
      <c r="M63" s="7">
        <v>1</v>
      </c>
      <c r="N63" s="7">
        <v>1</v>
      </c>
      <c r="O63" s="23">
        <f t="shared" si="13"/>
        <v>11.63</v>
      </c>
      <c r="P63" s="24" t="s">
        <v>101</v>
      </c>
      <c r="Q63" s="33" t="s">
        <v>27</v>
      </c>
    </row>
    <row r="64" ht="15" customHeight="1" spans="1:17">
      <c r="A64" s="7">
        <v>62</v>
      </c>
      <c r="B64" s="8">
        <v>2021</v>
      </c>
      <c r="C64" s="14" t="s">
        <v>158</v>
      </c>
      <c r="D64" s="14" t="s">
        <v>159</v>
      </c>
      <c r="E64" s="14" t="s">
        <v>38</v>
      </c>
      <c r="F64" s="8">
        <v>0.5</v>
      </c>
      <c r="G64" s="8">
        <v>8.89</v>
      </c>
      <c r="H64" s="7"/>
      <c r="I64" s="8"/>
      <c r="J64" s="8"/>
      <c r="K64" s="8"/>
      <c r="L64" s="8">
        <f t="shared" si="12"/>
        <v>0</v>
      </c>
      <c r="M64" s="8"/>
      <c r="N64" s="8">
        <v>2</v>
      </c>
      <c r="O64" s="23">
        <f t="shared" si="13"/>
        <v>11.39</v>
      </c>
      <c r="P64" s="24" t="s">
        <v>160</v>
      </c>
      <c r="Q64" s="33" t="s">
        <v>27</v>
      </c>
    </row>
    <row r="65" ht="15" customHeight="1" spans="1:17">
      <c r="A65" s="7">
        <v>63</v>
      </c>
      <c r="B65" s="8">
        <v>2021</v>
      </c>
      <c r="C65" s="14" t="s">
        <v>161</v>
      </c>
      <c r="D65" s="14" t="s">
        <v>162</v>
      </c>
      <c r="E65" s="14" t="s">
        <v>38</v>
      </c>
      <c r="F65" s="7">
        <v>0.5</v>
      </c>
      <c r="G65" s="15">
        <v>9.05</v>
      </c>
      <c r="H65" s="7"/>
      <c r="I65" s="7"/>
      <c r="J65" s="7"/>
      <c r="K65" s="7"/>
      <c r="L65" s="8">
        <f t="shared" si="12"/>
        <v>0</v>
      </c>
      <c r="M65" s="7"/>
      <c r="N65" s="7">
        <v>1</v>
      </c>
      <c r="O65" s="23">
        <f t="shared" si="13"/>
        <v>10.55</v>
      </c>
      <c r="P65" s="24" t="s">
        <v>163</v>
      </c>
      <c r="Q65" s="33" t="s">
        <v>27</v>
      </c>
    </row>
    <row r="66" ht="15" customHeight="1" spans="1:17">
      <c r="A66" s="9">
        <v>64</v>
      </c>
      <c r="B66" s="8">
        <v>2021</v>
      </c>
      <c r="C66" s="14" t="s">
        <v>164</v>
      </c>
      <c r="D66" s="14" t="s">
        <v>165</v>
      </c>
      <c r="E66" s="14" t="s">
        <v>38</v>
      </c>
      <c r="F66" s="7">
        <v>1</v>
      </c>
      <c r="G66" s="7">
        <v>8.91</v>
      </c>
      <c r="H66" s="7"/>
      <c r="I66" s="7"/>
      <c r="J66" s="7"/>
      <c r="K66" s="7"/>
      <c r="L66" s="8">
        <f t="shared" si="12"/>
        <v>0</v>
      </c>
      <c r="M66" s="7"/>
      <c r="N66" s="7"/>
      <c r="O66" s="23">
        <f t="shared" si="13"/>
        <v>9.91</v>
      </c>
      <c r="P66" s="24"/>
      <c r="Q66" s="33" t="s">
        <v>27</v>
      </c>
    </row>
    <row r="67" ht="15" customHeight="1" spans="1:17">
      <c r="A67" s="7">
        <v>65</v>
      </c>
      <c r="B67" s="8">
        <v>2021</v>
      </c>
      <c r="C67" s="14" t="s">
        <v>166</v>
      </c>
      <c r="D67" s="14" t="s">
        <v>167</v>
      </c>
      <c r="E67" s="14" t="s">
        <v>38</v>
      </c>
      <c r="F67" s="7">
        <v>0.5</v>
      </c>
      <c r="G67" s="7">
        <v>9.21</v>
      </c>
      <c r="H67" s="7"/>
      <c r="I67" s="7"/>
      <c r="J67" s="7"/>
      <c r="K67" s="7"/>
      <c r="L67" s="8">
        <f t="shared" si="12"/>
        <v>0</v>
      </c>
      <c r="M67" s="7"/>
      <c r="N67" s="7"/>
      <c r="O67" s="23">
        <f t="shared" si="13"/>
        <v>9.71</v>
      </c>
      <c r="P67" s="24"/>
      <c r="Q67" s="33" t="s">
        <v>27</v>
      </c>
    </row>
    <row r="68" ht="15" customHeight="1" spans="1:17">
      <c r="A68" s="7">
        <v>66</v>
      </c>
      <c r="B68" s="8">
        <v>2021</v>
      </c>
      <c r="C68" s="14" t="s">
        <v>168</v>
      </c>
      <c r="D68" s="14" t="s">
        <v>169</v>
      </c>
      <c r="E68" s="14" t="s">
        <v>38</v>
      </c>
      <c r="F68" s="7">
        <v>0.5</v>
      </c>
      <c r="G68" s="7">
        <v>8.89</v>
      </c>
      <c r="H68" s="7"/>
      <c r="I68" s="7"/>
      <c r="J68" s="7"/>
      <c r="K68" s="7"/>
      <c r="L68" s="8">
        <f t="shared" si="12"/>
        <v>0</v>
      </c>
      <c r="M68" s="7"/>
      <c r="N68" s="7"/>
      <c r="O68" s="23">
        <f t="shared" si="13"/>
        <v>9.39</v>
      </c>
      <c r="P68" s="24"/>
      <c r="Q68" s="33" t="s">
        <v>27</v>
      </c>
    </row>
    <row r="69" ht="15" customHeight="1" spans="1:17">
      <c r="A69" s="7">
        <v>67</v>
      </c>
      <c r="B69" s="8">
        <v>2021</v>
      </c>
      <c r="C69" s="14" t="s">
        <v>170</v>
      </c>
      <c r="D69" s="14" t="s">
        <v>171</v>
      </c>
      <c r="E69" s="14" t="s">
        <v>38</v>
      </c>
      <c r="F69" s="8">
        <v>0.5</v>
      </c>
      <c r="G69" s="36">
        <v>8.66</v>
      </c>
      <c r="H69" s="7"/>
      <c r="I69" s="8"/>
      <c r="J69" s="8"/>
      <c r="K69" s="8"/>
      <c r="L69" s="8">
        <f t="shared" si="12"/>
        <v>0</v>
      </c>
      <c r="M69" s="8"/>
      <c r="N69" s="8"/>
      <c r="O69" s="23">
        <f t="shared" si="13"/>
        <v>9.16</v>
      </c>
      <c r="P69" s="24"/>
      <c r="Q69" s="33" t="s">
        <v>27</v>
      </c>
    </row>
    <row r="70" ht="15" customHeight="1" spans="1:17">
      <c r="A70" s="9">
        <v>68</v>
      </c>
      <c r="B70" s="8">
        <v>2021</v>
      </c>
      <c r="C70" s="14" t="s">
        <v>172</v>
      </c>
      <c r="D70" s="14" t="s">
        <v>173</v>
      </c>
      <c r="E70" s="14" t="s">
        <v>38</v>
      </c>
      <c r="F70" s="8">
        <v>0.5</v>
      </c>
      <c r="G70" s="8">
        <v>8.41</v>
      </c>
      <c r="H70" s="7"/>
      <c r="I70" s="8"/>
      <c r="J70" s="8"/>
      <c r="K70" s="8"/>
      <c r="L70" s="8">
        <f t="shared" si="12"/>
        <v>0</v>
      </c>
      <c r="M70" s="8"/>
      <c r="N70" s="8"/>
      <c r="O70" s="23">
        <f t="shared" si="13"/>
        <v>8.91</v>
      </c>
      <c r="P70" s="24"/>
      <c r="Q70" s="33" t="s">
        <v>27</v>
      </c>
    </row>
    <row r="71" ht="15" customHeight="1" spans="1:17">
      <c r="A71" s="7">
        <v>69</v>
      </c>
      <c r="B71" s="8">
        <v>2021</v>
      </c>
      <c r="C71" s="14" t="s">
        <v>174</v>
      </c>
      <c r="D71" s="14" t="s">
        <v>175</v>
      </c>
      <c r="E71" s="14" t="s">
        <v>38</v>
      </c>
      <c r="F71" s="37">
        <v>0.5</v>
      </c>
      <c r="G71" s="37">
        <v>8.38</v>
      </c>
      <c r="H71" s="7"/>
      <c r="I71" s="7"/>
      <c r="J71" s="7"/>
      <c r="K71" s="7"/>
      <c r="L71" s="8">
        <f t="shared" si="12"/>
        <v>0</v>
      </c>
      <c r="M71" s="7"/>
      <c r="N71" s="7"/>
      <c r="O71" s="23">
        <f t="shared" si="13"/>
        <v>8.88</v>
      </c>
      <c r="P71" s="24"/>
      <c r="Q71" s="33" t="s">
        <v>27</v>
      </c>
    </row>
    <row r="72" ht="15" customHeight="1" spans="1:17">
      <c r="A72" s="9">
        <v>70</v>
      </c>
      <c r="B72" s="8">
        <v>2021</v>
      </c>
      <c r="C72" s="14" t="s">
        <v>176</v>
      </c>
      <c r="D72" s="14" t="s">
        <v>177</v>
      </c>
      <c r="E72" s="14" t="s">
        <v>38</v>
      </c>
      <c r="F72" s="7">
        <v>0.5</v>
      </c>
      <c r="G72" s="7">
        <v>8.38</v>
      </c>
      <c r="H72" s="7"/>
      <c r="I72" s="7"/>
      <c r="J72" s="7"/>
      <c r="K72" s="7"/>
      <c r="L72" s="8">
        <f t="shared" si="12"/>
        <v>0</v>
      </c>
      <c r="M72" s="7"/>
      <c r="N72" s="7"/>
      <c r="O72" s="23">
        <f t="shared" si="13"/>
        <v>8.88</v>
      </c>
      <c r="P72" s="24"/>
      <c r="Q72" s="33" t="s">
        <v>27</v>
      </c>
    </row>
    <row r="73" ht="15" customHeight="1" spans="1:17">
      <c r="A73" s="7">
        <v>71</v>
      </c>
      <c r="B73" s="8">
        <v>2021</v>
      </c>
      <c r="C73" s="14" t="s">
        <v>178</v>
      </c>
      <c r="D73" s="14" t="s">
        <v>179</v>
      </c>
      <c r="E73" s="14" t="s">
        <v>38</v>
      </c>
      <c r="F73" s="7">
        <v>0.5</v>
      </c>
      <c r="G73" s="7">
        <v>7.63</v>
      </c>
      <c r="H73" s="7"/>
      <c r="I73" s="7"/>
      <c r="J73" s="7"/>
      <c r="K73" s="7"/>
      <c r="L73" s="8">
        <f t="shared" si="12"/>
        <v>0</v>
      </c>
      <c r="M73" s="7"/>
      <c r="N73" s="7"/>
      <c r="O73" s="23">
        <f t="shared" si="13"/>
        <v>8.13</v>
      </c>
      <c r="P73" s="24"/>
      <c r="Q73" s="33" t="s">
        <v>27</v>
      </c>
    </row>
    <row r="75" spans="2:2">
      <c r="B75" s="3" t="s">
        <v>180</v>
      </c>
    </row>
    <row r="76" spans="2:3">
      <c r="B76" s="3" t="s">
        <v>181</v>
      </c>
      <c r="C76" s="3" t="s">
        <v>182</v>
      </c>
    </row>
    <row r="77" spans="3:5">
      <c r="C77" s="36" t="s">
        <v>183</v>
      </c>
      <c r="D77" s="36"/>
      <c r="E77" s="36"/>
    </row>
    <row r="78" spans="3:3">
      <c r="C78" s="3" t="s">
        <v>184</v>
      </c>
    </row>
    <row r="79" spans="3:3">
      <c r="C79" s="3" t="s">
        <v>185</v>
      </c>
    </row>
    <row r="80" spans="3:3">
      <c r="C80" s="3" t="s">
        <v>186</v>
      </c>
    </row>
    <row r="81" spans="3:3">
      <c r="C81" s="3" t="s">
        <v>187</v>
      </c>
    </row>
    <row r="82" spans="3:3">
      <c r="C82" s="3" t="s">
        <v>188</v>
      </c>
    </row>
    <row r="83" spans="3:5">
      <c r="C83" s="36" t="s">
        <v>183</v>
      </c>
      <c r="D83" s="36"/>
      <c r="E83" s="36"/>
    </row>
    <row r="84" spans="3:3">
      <c r="C84" s="3" t="s">
        <v>189</v>
      </c>
    </row>
    <row r="85" spans="3:3">
      <c r="C85" s="3" t="s">
        <v>190</v>
      </c>
    </row>
    <row r="86" spans="3:3">
      <c r="C86" s="3" t="s">
        <v>191</v>
      </c>
    </row>
    <row r="87" spans="3:3">
      <c r="C87" s="3" t="s">
        <v>192</v>
      </c>
    </row>
    <row r="88" spans="3:3">
      <c r="C88" s="3" t="s">
        <v>193</v>
      </c>
    </row>
    <row r="89" spans="3:5">
      <c r="C89" s="36" t="s">
        <v>194</v>
      </c>
      <c r="D89" s="36"/>
      <c r="E89" s="36"/>
    </row>
    <row r="90" spans="3:3">
      <c r="C90" s="3" t="s">
        <v>195</v>
      </c>
    </row>
    <row r="91" spans="3:3">
      <c r="C91" s="3" t="s">
        <v>196</v>
      </c>
    </row>
    <row r="92" spans="3:3">
      <c r="C92" s="3" t="s">
        <v>197</v>
      </c>
    </row>
    <row r="93" spans="3:3">
      <c r="C93" s="3" t="s">
        <v>198</v>
      </c>
    </row>
  </sheetData>
  <sortState ref="A15:S25">
    <sortCondition ref="O15:O25" descending="1"/>
  </sortState>
  <mergeCells count="32">
    <mergeCell ref="H1:L1"/>
    <mergeCell ref="B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A1:A2"/>
    <mergeCell ref="B1:B2"/>
    <mergeCell ref="C1:C2"/>
    <mergeCell ref="D1:D2"/>
    <mergeCell ref="E1:E2"/>
    <mergeCell ref="F1:F2"/>
    <mergeCell ref="G1:G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评定结果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毛杭</cp:lastModifiedBy>
  <dcterms:created xsi:type="dcterms:W3CDTF">2017-09-14T09:32:00Z</dcterms:created>
  <dcterms:modified xsi:type="dcterms:W3CDTF">2022-09-24T09:44:20Z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BDF5202CEC0A41439B9F5B8A34FD988D</vt:lpwstr>
  </property>
</Properties>
</file>